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BA18256-514E-42F8-9D4B-281B7C083E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İŞLETME BELGELİ TERMAL TESİSLER" sheetId="15" r:id="rId1"/>
  </sheets>
  <calcPr calcId="181029"/>
</workbook>
</file>

<file path=xl/calcChain.xml><?xml version="1.0" encoding="utf-8"?>
<calcChain xmlns="http://schemas.openxmlformats.org/spreadsheetml/2006/main">
  <c r="G24" i="15" l="1"/>
  <c r="F24" i="15"/>
  <c r="E24" i="15" l="1"/>
  <c r="D24" i="15"/>
  <c r="A5" i="15"/>
  <c r="A6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E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SUİT</t>
        </r>
      </text>
    </comment>
    <comment ref="D11" authorId="0" shapeId="0" xr:uid="{C4C7A3E3-2137-4316-883C-C7E4959E0C8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ODA     AİLE BEDENSEL ENGELLİ</t>
        </r>
      </text>
    </comment>
    <comment ref="D12" authorId="0" shapeId="0" xr:uid="{00000000-0006-0000-0200-000014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BEDENSEL ENGELLİ</t>
        </r>
      </text>
    </comment>
    <comment ref="E14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 ÜNİTE</t>
        </r>
      </text>
    </comment>
    <comment ref="E15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SUİT</t>
        </r>
      </text>
    </comment>
    <comment ref="E16" authorId="0" shapeId="0" xr:uid="{00000000-0006-0000-0200-000015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  <comment ref="E17" authorId="0" shapeId="0" xr:uid="{00000000-0006-0000-0200-000016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  <comment ref="E18" authorId="0" shapeId="0" xr:uid="{00000000-0006-0000-0200-000017000000}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APART</t>
        </r>
      </text>
    </comment>
    <comment ref="E19" authorId="0" shapeId="0" xr:uid="{00000000-0006-0000-0200-000018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  <comment ref="E20" authorId="0" shapeId="0" xr:uid="{00000000-0006-0000-0200-000019000000}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APART</t>
        </r>
      </text>
    </comment>
    <comment ref="E22" authorId="0" shapeId="0" xr:uid="{00000000-0006-0000-0200-00001A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</commentList>
</comments>
</file>

<file path=xl/sharedStrings.xml><?xml version="1.0" encoding="utf-8"?>
<sst xmlns="http://schemas.openxmlformats.org/spreadsheetml/2006/main" count="115" uniqueCount="99">
  <si>
    <t>ADRESİ</t>
  </si>
  <si>
    <t>TÜRÜ</t>
  </si>
  <si>
    <t>SINIFI</t>
  </si>
  <si>
    <t>TESİSİN ADI</t>
  </si>
  <si>
    <t>SANDIKLI</t>
  </si>
  <si>
    <t>ODA</t>
  </si>
  <si>
    <t>S.</t>
  </si>
  <si>
    <t>ODA S.</t>
  </si>
  <si>
    <t>YATAK</t>
  </si>
  <si>
    <t>SAYISI</t>
  </si>
  <si>
    <t>TELEFON VE FAKS</t>
  </si>
  <si>
    <t>THERMAL RESORT ORUÇOĞLU OTELİ</t>
  </si>
  <si>
    <t xml:space="preserve">TOPLAM </t>
  </si>
  <si>
    <t>Hürriyet Mah. Atatürk Bulvarı No:12 Erkmen Kas. AFYONKARAHİSAR</t>
  </si>
  <si>
    <t>Hürriyet Mh. Atatürk Bulvarı No:14 Erkmen Ksb. AFYONKARAHİSAR</t>
  </si>
  <si>
    <t>GARDEN KALE OTEL</t>
  </si>
  <si>
    <t>Müstakil Apart Otel</t>
  </si>
  <si>
    <t>ÇAKIR APART OTEL</t>
  </si>
  <si>
    <t>Cumhuriyet Mah. Atatürk Cad. No:7 Gazlıgöl Kasabası        İHSANİYE</t>
  </si>
  <si>
    <t>MAY TERMAL  OTEL</t>
  </si>
  <si>
    <t>SAFRAN THERMAL RESORT OTELİ</t>
  </si>
  <si>
    <t>BUDAN THERMAL SPA HOTEL&amp;CONVENTION CENTER</t>
  </si>
  <si>
    <t>Tel: 272-273 63 30               Faks:272-</t>
  </si>
  <si>
    <t>Tel:-272-246 30 90          Fax:-272-246 39 00</t>
  </si>
  <si>
    <t>TOPLAMODA S.</t>
  </si>
  <si>
    <t>AKRONES THERMAL&amp;SPA CONVENTION SPORT HOTEL(Kısmi İşletme Belgeli)</t>
  </si>
  <si>
    <t>ÖZ ÇAKIR DERMAN APART</t>
  </si>
  <si>
    <t>Tel: 272-273 6444  Faks:272-</t>
  </si>
  <si>
    <t>COŞKUN APART OTEL</t>
  </si>
  <si>
    <t>Tel: 272- 2736329              Faks:272-</t>
  </si>
  <si>
    <t>Cumhuriyet Mah. Atatürk Cad. No:7/2 Gazlıgöl Kasabası        İHSANİYE</t>
  </si>
  <si>
    <t>Dörtyol Mah. Ömer Cad. No:1-1/A</t>
  </si>
  <si>
    <t>GAZLIGÖL ELİT  APART OTEL</t>
  </si>
  <si>
    <t>SUİT/APART</t>
  </si>
  <si>
    <t>AFİON APART OTEL</t>
  </si>
  <si>
    <t xml:space="preserve">Tel: 0532 347 5672              </t>
  </si>
  <si>
    <t xml:space="preserve">Tel: 272-273 7070              </t>
  </si>
  <si>
    <t>Yunus Emre Mah. Susam Sokak No:34/1 Gazlıgöl Kasabası        İHSANİYE</t>
  </si>
  <si>
    <t>VEFAKENT  APART OTEL</t>
  </si>
  <si>
    <t>Esentepe Mah. Başaranlar Cad. No:5/1 Yaylabağı Kasabası İHSANİYE</t>
  </si>
  <si>
    <t>Tel:0505 221 2415              Faks:272-</t>
  </si>
  <si>
    <t>AFYONKARAHİSAR’DAKİ TURİZM  İŞLETMESİ  BELGELİ TERMAL TESİSLERİ</t>
  </si>
  <si>
    <t>Kütahya yolu 13.km. İnaz Köyü Bahçealtı Mevkii Merkez/AKARAHİSAR</t>
  </si>
  <si>
    <t xml:space="preserve">Cumhuriyet Mah. Atatürk Cad. No:22/2                    Gazlıgöl Kasabası/İHSANİYE      </t>
  </si>
  <si>
    <t>MERKEZ</t>
  </si>
  <si>
    <t>KOREL TERMAL RESORT CLINIC&amp;SPA ÇEVREYE DUYARLI TESİS</t>
  </si>
  <si>
    <t xml:space="preserve">SANDIKLI TERMAL PARK RESORT&amp;SPA CONVENTION CENTER ÇEVREYE DUYARLI TESİS </t>
  </si>
  <si>
    <t>Termal Otel 5 Yıldızlı</t>
  </si>
  <si>
    <t>270            4</t>
  </si>
  <si>
    <t>Tel:02722525600 20 ht  Fax: 272 220 5612</t>
  </si>
  <si>
    <t>Dörtyol Mh.Turgut Özal Cad.No:5 Afyonkarahisar</t>
  </si>
  <si>
    <t>263             5</t>
  </si>
  <si>
    <t>Tel:272 252 2222                  Fax: 272 252 2252</t>
  </si>
  <si>
    <t>335               8</t>
  </si>
  <si>
    <t>52                     37</t>
  </si>
  <si>
    <t>Tel:(272) 229 20 20    Fax: 246 3399</t>
  </si>
  <si>
    <t>292           2</t>
  </si>
  <si>
    <t>Tel:272-2515050 (10 hat)                            Fax: 251 5060</t>
  </si>
  <si>
    <t>193           1</t>
  </si>
  <si>
    <t>Tel:272 246 2222       Fax: 272 246 2204</t>
  </si>
  <si>
    <t>Hürriyet Mh. Atatürk Bulv. No:16 Erkmen Afyonkarahisar</t>
  </si>
  <si>
    <t>271              3</t>
  </si>
  <si>
    <t>3                 40</t>
  </si>
  <si>
    <t>Tel:272 255 5555       Fax: 272 220 5565</t>
  </si>
  <si>
    <t>Dörtyol Mah. Turgut Özal Cad. No:38 Afyonkarahisar</t>
  </si>
  <si>
    <t>227              5</t>
  </si>
  <si>
    <t>Tel: 272 535 7070         Fax: 535 72 72</t>
  </si>
  <si>
    <t>Çakır Mah.Hüdai Kaplıca Küme evleri No:264 Sandıklı</t>
  </si>
  <si>
    <t>257             7</t>
  </si>
  <si>
    <t>2                60              26</t>
  </si>
  <si>
    <t>Tel: 272-535 75 75       Fax: 535 7474</t>
  </si>
  <si>
    <t>Çakır Mah.Hüdai Kaplıca Küme evleri No:265 Sandıklı</t>
  </si>
  <si>
    <t>307              16</t>
  </si>
  <si>
    <t>28               25</t>
  </si>
  <si>
    <t>Tel: 272 533 5050          Fax: 535 7255</t>
  </si>
  <si>
    <t>Çakır Mh. Hüdai Kaplıcaları Küme Evleri No:269/1 Sandıklı</t>
  </si>
  <si>
    <t>153              2</t>
  </si>
  <si>
    <t>Termal Otel 3 Yıldızlı</t>
  </si>
  <si>
    <t>147             1</t>
  </si>
  <si>
    <t xml:space="preserve">Tel: 272 246 3131     Fax: 272-246 32 52                                             </t>
  </si>
  <si>
    <t>Dörtyol Mah.Turgut Özal Cad.No:57 Afyonkarahisar</t>
  </si>
  <si>
    <t>Dörtyol Mah.Turgut Özal Cad.No:57 İhsaniye/Afyonkarahisar</t>
  </si>
  <si>
    <t>İHSANİYE</t>
  </si>
  <si>
    <t>İLÇE</t>
  </si>
  <si>
    <t>Termal Otel 4 Yıldızlı</t>
  </si>
  <si>
    <t>45              3              1</t>
  </si>
  <si>
    <t xml:space="preserve">Tel:-552 446 24 48          </t>
  </si>
  <si>
    <t>Hürriyet, Atatürk Blv. No: 8, 03032 Erkmen/Afyonkarahisar Merkez/Afyonkarahisar</t>
  </si>
  <si>
    <t>İRFAN VİLLALARI</t>
  </si>
  <si>
    <t xml:space="preserve">(507) 817-3396 </t>
  </si>
  <si>
    <t>Cumhuriyet Mah.Gazlıgöl KasabasıÇeşme sok.No:25 İhsaniye</t>
  </si>
  <si>
    <t>KILAS GÖZDE APART OTEL</t>
  </si>
  <si>
    <t>0541 690 19 91</t>
  </si>
  <si>
    <t>Esentepe Mah.Fatih Sultan Mehmet Cad.No:140 Yaylabağı Kasabası</t>
  </si>
  <si>
    <r>
      <t xml:space="preserve">NG AFYON </t>
    </r>
    <r>
      <rPr>
        <sz val="8"/>
        <rFont val="Times New Roman"/>
        <family val="1"/>
        <charset val="162"/>
      </rPr>
      <t xml:space="preserve">WELLNESS&amp; CONVENTION  </t>
    </r>
    <r>
      <rPr>
        <b/>
        <sz val="8"/>
        <rFont val="Times New Roman"/>
        <family val="1"/>
        <charset val="162"/>
      </rPr>
      <t>ÇEVREYE DUYARLI TESİS</t>
    </r>
  </si>
  <si>
    <r>
      <t xml:space="preserve">Bakanlık Belgeli Termal Tesisi Toplam </t>
    </r>
    <r>
      <rPr>
        <b/>
        <sz val="16"/>
        <color rgb="FFFF0000"/>
        <rFont val="Times New Roman"/>
        <family val="1"/>
        <charset val="162"/>
      </rPr>
      <t>20</t>
    </r>
    <r>
      <rPr>
        <b/>
        <sz val="16"/>
        <color theme="1"/>
        <rFont val="Times New Roman"/>
        <family val="1"/>
        <charset val="162"/>
      </rPr>
      <t xml:space="preserve"> adet </t>
    </r>
    <r>
      <rPr>
        <b/>
        <sz val="16"/>
        <color rgb="FFFF0000"/>
        <rFont val="Times New Roman"/>
        <family val="1"/>
        <charset val="162"/>
      </rPr>
      <t>3341</t>
    </r>
    <r>
      <rPr>
        <b/>
        <sz val="16"/>
        <color theme="1"/>
        <rFont val="Times New Roman"/>
        <family val="1"/>
        <charset val="162"/>
      </rPr>
      <t xml:space="preserve"> oda ve </t>
    </r>
    <r>
      <rPr>
        <b/>
        <sz val="16"/>
        <color rgb="FFFF0000"/>
        <rFont val="Times New Roman"/>
        <family val="1"/>
        <charset val="162"/>
      </rPr>
      <t>6979</t>
    </r>
    <r>
      <rPr>
        <b/>
        <sz val="16"/>
        <color theme="1"/>
        <rFont val="Times New Roman"/>
        <family val="1"/>
        <charset val="162"/>
      </rPr>
      <t xml:space="preserve"> yatak</t>
    </r>
  </si>
  <si>
    <t>JURA HOTELS AFYON TERMAL</t>
  </si>
  <si>
    <t>EMA ÖZTÜRK TERMAL OTEL</t>
  </si>
  <si>
    <t>İKBAL THERMAL HOTEL&amp;SPA  ÇEVREYE DUYARLI TESİS- BİSİKLET DOSTU TESİS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</si>
</sst>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6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i/>
      <sz val="12"/>
      <color theme="1"/>
      <name val="Arial"/>
      <family val="2"/>
      <charset val="162"/>
    </font>
    <font>
      <b/>
      <sz val="8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2" borderId="4" applyNumberFormat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5" fillId="3" borderId="1" xfId="2" applyFont="1" applyFill="1" applyBorder="1" applyAlignment="1">
      <alignment vertical="center" wrapText="1"/>
    </xf>
    <xf numFmtId="0" fontId="1" fillId="0" borderId="0" xfId="0" applyFont="1"/>
    <xf numFmtId="3" fontId="1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1" xfId="0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İşaretli Hücre" xfId="2" builtinId="23"/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-552%20446%2024%2048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zoomScaleNormal="100" workbookViewId="0">
      <selection activeCell="Y4" sqref="Y4"/>
    </sheetView>
  </sheetViews>
  <sheetFormatPr defaultRowHeight="15" x14ac:dyDescent="0.25"/>
  <cols>
    <col min="1" max="1" width="4.7109375" style="1" customWidth="1"/>
    <col min="2" max="2" width="17.85546875" customWidth="1"/>
    <col min="3" max="3" width="8.5703125" customWidth="1"/>
    <col min="4" max="4" width="8" customWidth="1"/>
    <col min="5" max="5" width="8.85546875" customWidth="1"/>
    <col min="6" max="6" width="7.7109375" customWidth="1"/>
    <col min="7" max="7" width="8.28515625" customWidth="1"/>
    <col min="8" max="8" width="16.5703125" customWidth="1"/>
    <col min="9" max="9" width="19.85546875" customWidth="1"/>
    <col min="10" max="10" width="11.7109375" customWidth="1"/>
  </cols>
  <sheetData>
    <row r="1" spans="1:12" ht="15.75" x14ac:dyDescent="0.25">
      <c r="B1" s="23" t="s">
        <v>41</v>
      </c>
      <c r="C1" s="23"/>
      <c r="D1" s="23"/>
      <c r="E1" s="23"/>
      <c r="F1" s="23"/>
      <c r="G1" s="23"/>
      <c r="H1" s="23"/>
      <c r="I1" s="23"/>
    </row>
    <row r="2" spans="1:12" x14ac:dyDescent="0.25">
      <c r="B2" s="4"/>
      <c r="C2" s="4" t="s">
        <v>1</v>
      </c>
      <c r="D2" s="4" t="s">
        <v>5</v>
      </c>
      <c r="E2" s="6" t="s">
        <v>33</v>
      </c>
      <c r="F2" s="24" t="s">
        <v>24</v>
      </c>
      <c r="G2" s="4" t="s">
        <v>8</v>
      </c>
      <c r="H2" s="4"/>
      <c r="I2" s="4"/>
      <c r="J2" s="21" t="s">
        <v>83</v>
      </c>
    </row>
    <row r="3" spans="1:12" x14ac:dyDescent="0.25">
      <c r="B3" s="4" t="s">
        <v>3</v>
      </c>
      <c r="C3" s="4" t="s">
        <v>2</v>
      </c>
      <c r="D3" s="4" t="s">
        <v>6</v>
      </c>
      <c r="E3" s="4" t="s">
        <v>7</v>
      </c>
      <c r="F3" s="25"/>
      <c r="G3" s="4" t="s">
        <v>9</v>
      </c>
      <c r="H3" s="4" t="s">
        <v>10</v>
      </c>
      <c r="I3" s="4" t="s">
        <v>0</v>
      </c>
      <c r="J3" s="22"/>
    </row>
    <row r="4" spans="1:12" ht="52.5" x14ac:dyDescent="0.25">
      <c r="A4" s="5">
        <v>1</v>
      </c>
      <c r="B4" s="12" t="s">
        <v>98</v>
      </c>
      <c r="C4" s="13" t="s">
        <v>47</v>
      </c>
      <c r="D4" s="14" t="s">
        <v>48</v>
      </c>
      <c r="E4" s="14">
        <v>12</v>
      </c>
      <c r="F4" s="14">
        <v>286</v>
      </c>
      <c r="G4" s="14">
        <v>572</v>
      </c>
      <c r="H4" s="15" t="s">
        <v>49</v>
      </c>
      <c r="I4" s="16" t="s">
        <v>50</v>
      </c>
      <c r="J4" s="20" t="s">
        <v>44</v>
      </c>
    </row>
    <row r="5" spans="1:12" ht="52.5" x14ac:dyDescent="0.25">
      <c r="A5" s="5">
        <f>A4+1</f>
        <v>2</v>
      </c>
      <c r="B5" s="12" t="s">
        <v>45</v>
      </c>
      <c r="C5" s="13" t="s">
        <v>47</v>
      </c>
      <c r="D5" s="14" t="s">
        <v>51</v>
      </c>
      <c r="E5" s="14">
        <v>61</v>
      </c>
      <c r="F5" s="14">
        <v>329</v>
      </c>
      <c r="G5" s="14">
        <v>668</v>
      </c>
      <c r="H5" s="15" t="s">
        <v>52</v>
      </c>
      <c r="I5" s="13" t="s">
        <v>42</v>
      </c>
      <c r="J5" s="20"/>
    </row>
    <row r="6" spans="1:12" ht="54" x14ac:dyDescent="0.25">
      <c r="A6" s="5">
        <f t="shared" ref="A6" si="0">A5+1</f>
        <v>3</v>
      </c>
      <c r="B6" s="12" t="s">
        <v>94</v>
      </c>
      <c r="C6" s="13" t="s">
        <v>47</v>
      </c>
      <c r="D6" s="14" t="s">
        <v>53</v>
      </c>
      <c r="E6" s="14" t="s">
        <v>54</v>
      </c>
      <c r="F6" s="14">
        <v>432</v>
      </c>
      <c r="G6" s="14">
        <v>950</v>
      </c>
      <c r="H6" s="15" t="s">
        <v>55</v>
      </c>
      <c r="I6" s="16" t="s">
        <v>14</v>
      </c>
      <c r="J6" s="20"/>
    </row>
    <row r="7" spans="1:12" ht="34.5" customHeight="1" x14ac:dyDescent="0.25">
      <c r="A7" s="11">
        <v>4</v>
      </c>
      <c r="B7" s="12" t="s">
        <v>11</v>
      </c>
      <c r="C7" s="13" t="s">
        <v>47</v>
      </c>
      <c r="D7" s="14" t="s">
        <v>56</v>
      </c>
      <c r="E7" s="14">
        <v>12</v>
      </c>
      <c r="F7" s="14">
        <v>306</v>
      </c>
      <c r="G7" s="14">
        <v>612</v>
      </c>
      <c r="H7" s="15" t="s">
        <v>57</v>
      </c>
      <c r="I7" s="16" t="s">
        <v>31</v>
      </c>
      <c r="J7" s="20"/>
    </row>
    <row r="8" spans="1:12" ht="38.25" customHeight="1" x14ac:dyDescent="0.25">
      <c r="A8" s="11">
        <v>5</v>
      </c>
      <c r="B8" s="12" t="s">
        <v>96</v>
      </c>
      <c r="C8" s="13" t="s">
        <v>47</v>
      </c>
      <c r="D8" s="14" t="s">
        <v>58</v>
      </c>
      <c r="E8" s="14">
        <v>1</v>
      </c>
      <c r="F8" s="14">
        <v>195</v>
      </c>
      <c r="G8" s="14">
        <v>390</v>
      </c>
      <c r="H8" s="15" t="s">
        <v>59</v>
      </c>
      <c r="I8" s="16" t="s">
        <v>60</v>
      </c>
      <c r="J8" s="20"/>
    </row>
    <row r="9" spans="1:12" ht="52.5" x14ac:dyDescent="0.25">
      <c r="A9" s="11">
        <v>6</v>
      </c>
      <c r="B9" s="12" t="s">
        <v>25</v>
      </c>
      <c r="C9" s="13" t="s">
        <v>47</v>
      </c>
      <c r="D9" s="14" t="s">
        <v>61</v>
      </c>
      <c r="E9" s="14" t="s">
        <v>62</v>
      </c>
      <c r="F9" s="14">
        <v>317</v>
      </c>
      <c r="G9" s="14">
        <v>716</v>
      </c>
      <c r="H9" s="15" t="s">
        <v>63</v>
      </c>
      <c r="I9" s="16" t="s">
        <v>64</v>
      </c>
      <c r="J9" s="20"/>
    </row>
    <row r="10" spans="1:12" ht="42" x14ac:dyDescent="0.25">
      <c r="A10" s="11">
        <v>7</v>
      </c>
      <c r="B10" s="12" t="s">
        <v>21</v>
      </c>
      <c r="C10" s="13" t="s">
        <v>47</v>
      </c>
      <c r="D10" s="14" t="s">
        <v>76</v>
      </c>
      <c r="E10" s="14">
        <v>2</v>
      </c>
      <c r="F10" s="14">
        <v>157</v>
      </c>
      <c r="G10" s="14">
        <v>314</v>
      </c>
      <c r="H10" s="14" t="s">
        <v>23</v>
      </c>
      <c r="I10" s="14" t="s">
        <v>13</v>
      </c>
      <c r="J10" s="20"/>
    </row>
    <row r="11" spans="1:12" ht="46.5" customHeight="1" x14ac:dyDescent="0.25">
      <c r="A11" s="11">
        <v>8</v>
      </c>
      <c r="B11" s="12" t="s">
        <v>97</v>
      </c>
      <c r="C11" s="13" t="s">
        <v>84</v>
      </c>
      <c r="D11" s="14" t="s">
        <v>85</v>
      </c>
      <c r="E11" s="14"/>
      <c r="F11" s="14">
        <v>49</v>
      </c>
      <c r="G11" s="14">
        <v>104</v>
      </c>
      <c r="H11" s="17" t="s">
        <v>86</v>
      </c>
      <c r="I11" s="14" t="s">
        <v>87</v>
      </c>
      <c r="J11" s="20"/>
    </row>
    <row r="12" spans="1:12" ht="33.75" x14ac:dyDescent="0.25">
      <c r="A12" s="11">
        <v>9</v>
      </c>
      <c r="B12" s="12" t="s">
        <v>15</v>
      </c>
      <c r="C12" s="13" t="s">
        <v>77</v>
      </c>
      <c r="D12" s="14" t="s">
        <v>78</v>
      </c>
      <c r="E12" s="14">
        <v>12</v>
      </c>
      <c r="F12" s="14">
        <v>160</v>
      </c>
      <c r="G12" s="14">
        <v>320</v>
      </c>
      <c r="H12" s="13" t="s">
        <v>79</v>
      </c>
      <c r="I12" s="18" t="s">
        <v>80</v>
      </c>
      <c r="J12" s="20"/>
    </row>
    <row r="13" spans="1:12" ht="52.5" x14ac:dyDescent="0.25">
      <c r="A13" s="11">
        <v>10</v>
      </c>
      <c r="B13" s="12" t="s">
        <v>46</v>
      </c>
      <c r="C13" s="13" t="s">
        <v>47</v>
      </c>
      <c r="D13" s="14" t="s">
        <v>65</v>
      </c>
      <c r="E13" s="14">
        <v>4</v>
      </c>
      <c r="F13" s="14">
        <v>236</v>
      </c>
      <c r="G13" s="14">
        <v>476</v>
      </c>
      <c r="H13" s="15" t="s">
        <v>66</v>
      </c>
      <c r="I13" s="16" t="s">
        <v>67</v>
      </c>
      <c r="J13" s="20" t="s">
        <v>4</v>
      </c>
    </row>
    <row r="14" spans="1:12" ht="47.25" customHeight="1" x14ac:dyDescent="0.25">
      <c r="A14" s="11">
        <v>11</v>
      </c>
      <c r="B14" s="12" t="s">
        <v>20</v>
      </c>
      <c r="C14" s="13" t="s">
        <v>47</v>
      </c>
      <c r="D14" s="14" t="s">
        <v>68</v>
      </c>
      <c r="E14" s="14" t="s">
        <v>69</v>
      </c>
      <c r="F14" s="14">
        <v>352</v>
      </c>
      <c r="G14" s="14">
        <v>760</v>
      </c>
      <c r="H14" s="15" t="s">
        <v>70</v>
      </c>
      <c r="I14" s="16" t="s">
        <v>71</v>
      </c>
      <c r="J14" s="20"/>
    </row>
    <row r="15" spans="1:12" ht="36.75" customHeight="1" x14ac:dyDescent="0.25">
      <c r="A15" s="11">
        <v>12</v>
      </c>
      <c r="B15" s="12" t="s">
        <v>19</v>
      </c>
      <c r="C15" s="13" t="s">
        <v>47</v>
      </c>
      <c r="D15" s="14" t="s">
        <v>72</v>
      </c>
      <c r="E15" s="14" t="s">
        <v>73</v>
      </c>
      <c r="F15" s="14">
        <v>376</v>
      </c>
      <c r="G15" s="14">
        <v>806</v>
      </c>
      <c r="H15" s="15" t="s">
        <v>74</v>
      </c>
      <c r="I15" s="14" t="s">
        <v>75</v>
      </c>
      <c r="J15" s="20"/>
    </row>
    <row r="16" spans="1:12" ht="36" x14ac:dyDescent="0.25">
      <c r="A16" s="11">
        <v>13</v>
      </c>
      <c r="B16" s="12" t="s">
        <v>28</v>
      </c>
      <c r="C16" s="13" t="s">
        <v>16</v>
      </c>
      <c r="D16" s="14"/>
      <c r="E16" s="14">
        <v>14</v>
      </c>
      <c r="F16" s="14">
        <v>14</v>
      </c>
      <c r="G16" s="14">
        <v>33</v>
      </c>
      <c r="H16" s="13" t="s">
        <v>27</v>
      </c>
      <c r="I16" s="18" t="s">
        <v>81</v>
      </c>
      <c r="J16" s="28" t="s">
        <v>82</v>
      </c>
      <c r="K16" s="2"/>
      <c r="L16" s="3"/>
    </row>
    <row r="17" spans="1:10" ht="33.75" x14ac:dyDescent="0.25">
      <c r="A17" s="11">
        <v>14</v>
      </c>
      <c r="B17" s="12" t="s">
        <v>17</v>
      </c>
      <c r="C17" s="13" t="s">
        <v>16</v>
      </c>
      <c r="D17" s="14"/>
      <c r="E17" s="14">
        <v>25</v>
      </c>
      <c r="F17" s="14">
        <v>25</v>
      </c>
      <c r="G17" s="14">
        <v>50</v>
      </c>
      <c r="H17" s="13" t="s">
        <v>22</v>
      </c>
      <c r="I17" s="14" t="s">
        <v>18</v>
      </c>
      <c r="J17" s="28"/>
    </row>
    <row r="18" spans="1:10" ht="36" x14ac:dyDescent="0.25">
      <c r="A18" s="11">
        <v>15</v>
      </c>
      <c r="B18" s="12" t="s">
        <v>26</v>
      </c>
      <c r="C18" s="13" t="s">
        <v>16</v>
      </c>
      <c r="D18" s="14"/>
      <c r="E18" s="14">
        <v>12</v>
      </c>
      <c r="F18" s="14">
        <v>12</v>
      </c>
      <c r="G18" s="14">
        <v>18</v>
      </c>
      <c r="H18" s="13" t="s">
        <v>29</v>
      </c>
      <c r="I18" s="7" t="s">
        <v>30</v>
      </c>
      <c r="J18" s="28"/>
    </row>
    <row r="19" spans="1:10" ht="44.25" customHeight="1" x14ac:dyDescent="0.25">
      <c r="A19" s="11">
        <v>16</v>
      </c>
      <c r="B19" s="12" t="s">
        <v>32</v>
      </c>
      <c r="C19" s="13" t="s">
        <v>16</v>
      </c>
      <c r="D19" s="14"/>
      <c r="E19" s="14">
        <v>16</v>
      </c>
      <c r="F19" s="14">
        <v>16</v>
      </c>
      <c r="G19" s="14">
        <v>32</v>
      </c>
      <c r="H19" s="13" t="s">
        <v>35</v>
      </c>
      <c r="I19" s="13" t="s">
        <v>43</v>
      </c>
      <c r="J19" s="28"/>
    </row>
    <row r="20" spans="1:10" ht="36" x14ac:dyDescent="0.25">
      <c r="A20" s="11">
        <v>17</v>
      </c>
      <c r="B20" s="12" t="s">
        <v>34</v>
      </c>
      <c r="C20" s="13" t="s">
        <v>16</v>
      </c>
      <c r="D20" s="14"/>
      <c r="E20" s="14">
        <v>25</v>
      </c>
      <c r="F20" s="14">
        <v>25</v>
      </c>
      <c r="G20" s="14">
        <v>50</v>
      </c>
      <c r="H20" s="13" t="s">
        <v>36</v>
      </c>
      <c r="I20" s="7" t="s">
        <v>37</v>
      </c>
      <c r="J20" s="28"/>
    </row>
    <row r="21" spans="1:10" ht="33.75" x14ac:dyDescent="0.25">
      <c r="A21" s="11">
        <v>18</v>
      </c>
      <c r="B21" s="12" t="s">
        <v>88</v>
      </c>
      <c r="C21" s="13" t="s">
        <v>16</v>
      </c>
      <c r="D21" s="14"/>
      <c r="E21" s="14"/>
      <c r="F21" s="14">
        <v>11</v>
      </c>
      <c r="G21" s="14">
        <v>22</v>
      </c>
      <c r="H21" s="13" t="s">
        <v>89</v>
      </c>
      <c r="I21" s="14" t="s">
        <v>90</v>
      </c>
      <c r="J21" s="28"/>
    </row>
    <row r="22" spans="1:10" ht="33.75" x14ac:dyDescent="0.25">
      <c r="A22" s="11">
        <v>19</v>
      </c>
      <c r="B22" s="12" t="s">
        <v>38</v>
      </c>
      <c r="C22" s="13" t="s">
        <v>16</v>
      </c>
      <c r="D22" s="14"/>
      <c r="E22" s="14">
        <v>25</v>
      </c>
      <c r="F22" s="14">
        <v>25</v>
      </c>
      <c r="G22" s="14">
        <v>50</v>
      </c>
      <c r="H22" s="13" t="s">
        <v>40</v>
      </c>
      <c r="I22" s="14" t="s">
        <v>39</v>
      </c>
      <c r="J22" s="28"/>
    </row>
    <row r="23" spans="1:10" ht="33.75" x14ac:dyDescent="0.25">
      <c r="A23" s="11">
        <v>20</v>
      </c>
      <c r="B23" s="12" t="s">
        <v>91</v>
      </c>
      <c r="C23" s="13" t="s">
        <v>16</v>
      </c>
      <c r="D23" s="14"/>
      <c r="E23" s="14"/>
      <c r="F23" s="19">
        <v>18</v>
      </c>
      <c r="G23" s="19">
        <v>36</v>
      </c>
      <c r="H23" s="13" t="s">
        <v>92</v>
      </c>
      <c r="I23" s="14" t="s">
        <v>93</v>
      </c>
      <c r="J23" s="28"/>
    </row>
    <row r="24" spans="1:10" x14ac:dyDescent="0.25">
      <c r="A24"/>
      <c r="B24" s="26" t="s">
        <v>12</v>
      </c>
      <c r="C24" s="26"/>
      <c r="D24" s="9">
        <f>SUM(D4:D22)</f>
        <v>0</v>
      </c>
      <c r="E24" s="9">
        <f>SUM(E4:E22)</f>
        <v>221</v>
      </c>
      <c r="F24" s="9">
        <f>SUM(F4:F23)</f>
        <v>3341</v>
      </c>
      <c r="G24" s="9">
        <f>SUM(G4:G23)</f>
        <v>6979</v>
      </c>
      <c r="H24" s="27"/>
      <c r="I24" s="27"/>
      <c r="J24" s="8"/>
    </row>
    <row r="25" spans="1:10" x14ac:dyDescent="0.25">
      <c r="A25"/>
    </row>
    <row r="27" spans="1:10" ht="20.25" x14ac:dyDescent="0.3">
      <c r="B27" s="10" t="s">
        <v>95</v>
      </c>
      <c r="C27" s="10"/>
      <c r="D27" s="10"/>
      <c r="E27" s="10"/>
      <c r="F27" s="10"/>
      <c r="G27" s="10"/>
      <c r="H27" s="10"/>
    </row>
  </sheetData>
  <mergeCells count="8">
    <mergeCell ref="J4:J12"/>
    <mergeCell ref="J2:J3"/>
    <mergeCell ref="B1:I1"/>
    <mergeCell ref="F2:F3"/>
    <mergeCell ref="B24:C24"/>
    <mergeCell ref="H24:I24"/>
    <mergeCell ref="J13:J15"/>
    <mergeCell ref="J16:J23"/>
  </mergeCells>
  <hyperlinks>
    <hyperlink ref="H11" r:id="rId1" xr:uid="{FCBC59C3-85F5-44F2-9674-6B9C44AEB111}"/>
  </hyperlinks>
  <printOptions horizontalCentered="1" verticalCentered="1"/>
  <pageMargins left="0" right="0" top="0" bottom="0" header="0" footer="0"/>
  <pageSetup paperSize="9" scale="8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BELGELİ TERMAL TESİSLER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2021-05-26T09:06:07Z</dcterms:modified>
</cp:coreProperties>
</file>